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</sheets>
  <definedNames>
    <definedName name="_xlnm.Print_Area" localSheetId="0">'Arkusz2'!$A$2:$D$37</definedName>
  </definedNames>
  <calcPr fullCalcOnLoad="1"/>
</workbook>
</file>

<file path=xl/sharedStrings.xml><?xml version="1.0" encoding="utf-8"?>
<sst xmlns="http://schemas.openxmlformats.org/spreadsheetml/2006/main" count="33" uniqueCount="33">
  <si>
    <t>Nazwa działu klasyfikacji budżetowej</t>
  </si>
  <si>
    <t>Dział 010 – Rolnictwo i Leśnictwo</t>
  </si>
  <si>
    <t>Dział 700 – Gospodarka mieszkaniowa</t>
  </si>
  <si>
    <t>Dział 500 – Handel</t>
  </si>
  <si>
    <t>Dział 600 – Transport i łączność</t>
  </si>
  <si>
    <t>Dział 750 – Administracja publiczna</t>
  </si>
  <si>
    <t>Dział 900 – Gospodarka komunalna i ochrona środowiska</t>
  </si>
  <si>
    <t>RAZEM</t>
  </si>
  <si>
    <t>środki własne gminy</t>
  </si>
  <si>
    <t xml:space="preserve">               Z tego:</t>
  </si>
  <si>
    <t>Rady Gminy Rawa Mazowiecka</t>
  </si>
  <si>
    <t>Dział 801 - Oświata i wychowanie</t>
  </si>
  <si>
    <t>Plan nakładów na 2005 rok</t>
  </si>
  <si>
    <t xml:space="preserve">                                          WYKAZ ZADAŃ INWESTYCYJNYCH  W 2005 ROKU</t>
  </si>
  <si>
    <t>3. Połączenie sieci wodociągowych Julianów-Konopnica dł.900mb</t>
  </si>
  <si>
    <t>4. Połączenie sieci wodociąg. Kurzeszyn-Rogówiec dł.500mb</t>
  </si>
  <si>
    <t>5. Połączenie sieci wodociąg. Lutkówka-Stara Wojska dł.200m</t>
  </si>
  <si>
    <t>1. Utwardzenie 10 km. dróg emulsją asfaltową</t>
  </si>
  <si>
    <t>1. Informatyzacja Urzędu Gminy, budowa elektronicznej regionalnej platformy cyfrowej</t>
  </si>
  <si>
    <t>6. Rozbudowa wodociągu we wsi Księża Wola dł.250 mb</t>
  </si>
  <si>
    <t>1. Budowa przyzagrodowych oczyszczalni ścieków</t>
  </si>
  <si>
    <t>2. Budowa studni awaryjnej -  SUW Wilkowice</t>
  </si>
  <si>
    <t>Dział 926 - Kultura fizyczna i sport</t>
  </si>
  <si>
    <t>Załącznik nr 9</t>
  </si>
  <si>
    <t>Dział 754 – Bezpieczeństwo publiczne i ochrona przeciwpożarowa</t>
  </si>
  <si>
    <t>1. Zakup sprzętu na wyposażenie Gminnego Centrum Zarządzania Kryzysowego</t>
  </si>
  <si>
    <t>Środki z budżetu UE, dotacje na zad.zlec.</t>
  </si>
  <si>
    <t>1. Wykonanie ogrodzenia oraz utwardzenie placu wokół punktu skupu zwierząt w Niwnej</t>
  </si>
  <si>
    <t>do Uchwały Nr XXV/132/05</t>
  </si>
  <si>
    <t>z dnia 24 marca 2005 r.</t>
  </si>
  <si>
    <t>1. Zakup szatni boiskowych w postaci zestawu kontenerowego</t>
  </si>
  <si>
    <t>1. Opracowanie projektów i koncepcji obiektów oświatowo-sportowych</t>
  </si>
  <si>
    <t>1. Budowa oświetlenia ulicznego /Julianów, Konopnica/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</si>
</sst>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SheetLayoutView="100" workbookViewId="0" topLeftCell="A21">
      <selection activeCell="A29" sqref="A29"/>
    </sheetView>
  </sheetViews>
  <sheetFormatPr defaultColWidth="9.00390625" defaultRowHeight="12.75"/>
  <cols>
    <col min="1" max="1" width="55.875" style="0" customWidth="1"/>
    <col min="2" max="2" width="15.125" style="0" customWidth="1"/>
    <col min="3" max="3" width="13.125" style="0" customWidth="1"/>
    <col min="4" max="4" width="13.625" style="0" customWidth="1"/>
  </cols>
  <sheetData>
    <row r="2" ht="12.75">
      <c r="C2" t="s">
        <v>23</v>
      </c>
    </row>
    <row r="3" ht="12.75">
      <c r="C3" t="s">
        <v>28</v>
      </c>
    </row>
    <row r="4" ht="12.75">
      <c r="C4" t="s">
        <v>10</v>
      </c>
    </row>
    <row r="5" ht="12.75">
      <c r="C5" t="s">
        <v>29</v>
      </c>
    </row>
    <row r="6" ht="14.25" customHeight="1"/>
    <row r="7" ht="12.75">
      <c r="A7" s="2" t="s">
        <v>13</v>
      </c>
    </row>
    <row r="8" ht="22.5" customHeight="1"/>
    <row r="9" spans="1:4" ht="12.75">
      <c r="A9" s="19" t="s">
        <v>0</v>
      </c>
      <c r="B9" s="19" t="s">
        <v>12</v>
      </c>
      <c r="C9" s="17" t="s">
        <v>9</v>
      </c>
      <c r="D9" s="18"/>
    </row>
    <row r="10" spans="1:4" ht="49.5" customHeight="1">
      <c r="A10" s="20"/>
      <c r="B10" s="20"/>
      <c r="C10" s="15" t="s">
        <v>8</v>
      </c>
      <c r="D10" s="16" t="s">
        <v>26</v>
      </c>
    </row>
    <row r="11" spans="1:5" ht="19.5" customHeight="1">
      <c r="A11" s="11" t="s">
        <v>1</v>
      </c>
      <c r="B11" s="5">
        <f aca="true" t="shared" si="0" ref="B11:B17">SUM(C11:D11)</f>
        <v>2161674</v>
      </c>
      <c r="C11" s="6">
        <f>SUM(C12:C17)</f>
        <v>697919</v>
      </c>
      <c r="D11" s="6">
        <f>SUM(D12:D17)</f>
        <v>1463755</v>
      </c>
      <c r="E11" s="1"/>
    </row>
    <row r="12" spans="1:5" ht="19.5" customHeight="1">
      <c r="A12" s="12" t="s">
        <v>20</v>
      </c>
      <c r="B12" s="7">
        <f t="shared" si="0"/>
        <v>1951674</v>
      </c>
      <c r="C12" s="7">
        <v>487919</v>
      </c>
      <c r="D12" s="7">
        <v>1463755</v>
      </c>
      <c r="E12" s="1"/>
    </row>
    <row r="13" spans="1:5" ht="19.5" customHeight="1">
      <c r="A13" s="9" t="s">
        <v>21</v>
      </c>
      <c r="B13" s="7">
        <f t="shared" si="0"/>
        <v>100000</v>
      </c>
      <c r="C13" s="7">
        <v>100000</v>
      </c>
      <c r="D13" s="7"/>
      <c r="E13" s="1"/>
    </row>
    <row r="14" spans="1:5" ht="19.5" customHeight="1">
      <c r="A14" s="9" t="s">
        <v>14</v>
      </c>
      <c r="B14" s="7">
        <f t="shared" si="0"/>
        <v>50000</v>
      </c>
      <c r="C14" s="7">
        <v>50000</v>
      </c>
      <c r="D14" s="7"/>
      <c r="E14" s="1"/>
    </row>
    <row r="15" spans="1:5" ht="19.5" customHeight="1">
      <c r="A15" s="9" t="s">
        <v>15</v>
      </c>
      <c r="B15" s="7">
        <f t="shared" si="0"/>
        <v>30000</v>
      </c>
      <c r="C15" s="7">
        <v>30000</v>
      </c>
      <c r="D15" s="7"/>
      <c r="E15" s="1"/>
    </row>
    <row r="16" spans="1:5" ht="19.5" customHeight="1">
      <c r="A16" s="9" t="s">
        <v>16</v>
      </c>
      <c r="B16" s="7">
        <f t="shared" si="0"/>
        <v>15000</v>
      </c>
      <c r="C16" s="7">
        <v>15000</v>
      </c>
      <c r="D16" s="7"/>
      <c r="E16" s="1"/>
    </row>
    <row r="17" spans="1:5" ht="18.75" customHeight="1">
      <c r="A17" s="9" t="s">
        <v>19</v>
      </c>
      <c r="B17" s="7">
        <f t="shared" si="0"/>
        <v>15000</v>
      </c>
      <c r="C17" s="7">
        <v>15000</v>
      </c>
      <c r="D17" s="7"/>
      <c r="E17" s="1"/>
    </row>
    <row r="18" spans="1:4" ht="19.5" customHeight="1">
      <c r="A18" s="10" t="s">
        <v>3</v>
      </c>
      <c r="B18" s="6">
        <f>SUM(B19)</f>
        <v>42000</v>
      </c>
      <c r="C18" s="6">
        <f>SUM(C19)</f>
        <v>42000</v>
      </c>
      <c r="D18" s="6"/>
    </row>
    <row r="19" spans="1:4" ht="27.75" customHeight="1">
      <c r="A19" s="9" t="s">
        <v>27</v>
      </c>
      <c r="B19" s="7">
        <f>SUM(C19)</f>
        <v>42000</v>
      </c>
      <c r="C19" s="7">
        <v>42000</v>
      </c>
      <c r="D19" s="7"/>
    </row>
    <row r="20" spans="1:5" ht="19.5" customHeight="1">
      <c r="A20" s="10" t="s">
        <v>4</v>
      </c>
      <c r="B20" s="6">
        <f>SUM(B21:B22)</f>
        <v>950000</v>
      </c>
      <c r="C20" s="6">
        <f>SUM(C21:C22)</f>
        <v>950000</v>
      </c>
      <c r="D20" s="6"/>
      <c r="E20" s="1"/>
    </row>
    <row r="21" spans="1:5" ht="19.5" customHeight="1">
      <c r="A21" s="9" t="s">
        <v>17</v>
      </c>
      <c r="B21" s="7">
        <f>SUM(C21:D21)</f>
        <v>950000</v>
      </c>
      <c r="C21" s="7">
        <v>950000</v>
      </c>
      <c r="D21" s="7">
        <v>0</v>
      </c>
      <c r="E21" s="1"/>
    </row>
    <row r="22" spans="1:5" ht="19.5" customHeight="1" hidden="1">
      <c r="A22" s="12"/>
      <c r="B22" s="7">
        <f>SUM(C22:D22)</f>
        <v>0</v>
      </c>
      <c r="C22" s="7"/>
      <c r="D22" s="7"/>
      <c r="E22" s="1"/>
    </row>
    <row r="23" spans="1:5" ht="19.5" customHeight="1" hidden="1">
      <c r="A23" s="10" t="s">
        <v>2</v>
      </c>
      <c r="B23" s="6">
        <f>SUM(B24)</f>
        <v>0</v>
      </c>
      <c r="C23" s="6">
        <f>SUM(C24)</f>
        <v>0</v>
      </c>
      <c r="D23" s="6"/>
      <c r="E23" s="1"/>
    </row>
    <row r="24" spans="1:5" ht="19.5" customHeight="1" hidden="1">
      <c r="A24" s="9"/>
      <c r="B24" s="7">
        <f>SUM(C24)</f>
        <v>0</v>
      </c>
      <c r="C24" s="7"/>
      <c r="D24" s="7"/>
      <c r="E24" s="1"/>
    </row>
    <row r="25" spans="1:5" ht="19.5" customHeight="1">
      <c r="A25" s="10" t="s">
        <v>5</v>
      </c>
      <c r="B25" s="6">
        <f>SUM(C25:D25)</f>
        <v>155500</v>
      </c>
      <c r="C25" s="6">
        <f>SUM(C26)</f>
        <v>38875</v>
      </c>
      <c r="D25" s="6">
        <f>SUM(D26)</f>
        <v>116625</v>
      </c>
      <c r="E25" s="1"/>
    </row>
    <row r="26" spans="1:5" ht="32.25" customHeight="1">
      <c r="A26" s="13" t="s">
        <v>18</v>
      </c>
      <c r="B26" s="7">
        <f>SUM(C26:D26)</f>
        <v>155500</v>
      </c>
      <c r="C26" s="7">
        <v>38875</v>
      </c>
      <c r="D26" s="7">
        <v>116625</v>
      </c>
      <c r="E26" s="1"/>
    </row>
    <row r="27" spans="1:5" ht="28.5" customHeight="1">
      <c r="A27" s="10" t="s">
        <v>24</v>
      </c>
      <c r="B27" s="6">
        <f>SUM(B28)</f>
        <v>10000</v>
      </c>
      <c r="C27" s="6">
        <f>SUM(C28)</f>
        <v>0</v>
      </c>
      <c r="D27" s="6">
        <f>SUM(D28)</f>
        <v>10000</v>
      </c>
      <c r="E27" s="1"/>
    </row>
    <row r="28" spans="1:5" ht="26.25" customHeight="1">
      <c r="A28" s="9" t="s">
        <v>25</v>
      </c>
      <c r="B28" s="7">
        <f>SUM(C28:D28)</f>
        <v>10000</v>
      </c>
      <c r="C28" s="7"/>
      <c r="D28" s="7">
        <v>10000</v>
      </c>
      <c r="E28" s="1"/>
    </row>
    <row r="29" spans="1:5" ht="21" customHeight="1">
      <c r="A29" s="10" t="s">
        <v>11</v>
      </c>
      <c r="B29" s="6">
        <f>SUM(C29:D29)</f>
        <v>80000</v>
      </c>
      <c r="C29" s="6">
        <f>SUM(C30)</f>
        <v>80000</v>
      </c>
      <c r="D29" s="6"/>
      <c r="E29" s="1"/>
    </row>
    <row r="30" spans="1:5" ht="27.75" customHeight="1">
      <c r="A30" s="9" t="s">
        <v>31</v>
      </c>
      <c r="B30" s="7">
        <f>SUM(C30)</f>
        <v>80000</v>
      </c>
      <c r="C30" s="7">
        <v>80000</v>
      </c>
      <c r="D30" s="7"/>
      <c r="E30" s="1"/>
    </row>
    <row r="31" spans="1:5" ht="19.5" customHeight="1">
      <c r="A31" s="10" t="s">
        <v>6</v>
      </c>
      <c r="B31" s="6">
        <f>SUM(B32)</f>
        <v>70000</v>
      </c>
      <c r="C31" s="6">
        <f>SUM(C32)</f>
        <v>70000</v>
      </c>
      <c r="D31" s="6"/>
      <c r="E31" s="1"/>
    </row>
    <row r="32" spans="1:5" ht="19.5" customHeight="1">
      <c r="A32" s="9" t="s">
        <v>32</v>
      </c>
      <c r="B32" s="7">
        <f>SUM(C32)</f>
        <v>70000</v>
      </c>
      <c r="C32" s="7">
        <v>70000</v>
      </c>
      <c r="D32" s="7"/>
      <c r="E32" s="1"/>
    </row>
    <row r="33" spans="1:5" ht="19.5" customHeight="1" hidden="1">
      <c r="A33" s="10"/>
      <c r="B33" s="6"/>
      <c r="C33" s="6"/>
      <c r="D33" s="6"/>
      <c r="E33" s="1"/>
    </row>
    <row r="34" spans="1:5" ht="19.5" customHeight="1" hidden="1">
      <c r="A34" s="9"/>
      <c r="B34" s="7"/>
      <c r="C34" s="7"/>
      <c r="D34" s="7"/>
      <c r="E34" s="1"/>
    </row>
    <row r="35" spans="1:5" ht="19.5" customHeight="1">
      <c r="A35" s="10" t="s">
        <v>22</v>
      </c>
      <c r="B35" s="6">
        <f>SUM(B36)</f>
        <v>77000</v>
      </c>
      <c r="C35" s="6">
        <f>SUM(C36)</f>
        <v>77000</v>
      </c>
      <c r="D35" s="6"/>
      <c r="E35" s="1"/>
    </row>
    <row r="36" spans="1:5" ht="19.5" customHeight="1">
      <c r="A36" s="9" t="s">
        <v>30</v>
      </c>
      <c r="B36" s="7">
        <f>SUM(C36)</f>
        <v>77000</v>
      </c>
      <c r="C36" s="7">
        <v>77000</v>
      </c>
      <c r="D36" s="7"/>
      <c r="E36" s="1"/>
    </row>
    <row r="37" spans="1:5" ht="22.5" customHeight="1">
      <c r="A37" s="14" t="s">
        <v>7</v>
      </c>
      <c r="B37" s="8">
        <f>SUM(C37:D37)</f>
        <v>3546174</v>
      </c>
      <c r="C37" s="8">
        <f>SUM(C31+C25+C20+C18+C23+C11+C29+C35+C27)</f>
        <v>1955794</v>
      </c>
      <c r="D37" s="8">
        <f>SUM(D31+D25+D20+D18+D23+D11+D29+D35+D27)</f>
        <v>1590380</v>
      </c>
      <c r="E37" s="1"/>
    </row>
    <row r="38" spans="1:5" ht="12.75">
      <c r="A38" s="3"/>
      <c r="B38" s="3"/>
      <c r="C38" s="3"/>
      <c r="D38" s="4"/>
      <c r="E38" s="1"/>
    </row>
    <row r="39" spans="1:5" ht="12.75">
      <c r="A39" s="3"/>
      <c r="B39" s="3"/>
      <c r="C39" s="3"/>
      <c r="D39" s="4"/>
      <c r="E39" s="1"/>
    </row>
    <row r="40" spans="1:5" ht="12.75">
      <c r="A40" s="3"/>
      <c r="B40" s="4"/>
      <c r="C40" s="4"/>
      <c r="D40" s="4"/>
      <c r="E40" s="1"/>
    </row>
    <row r="41" spans="1:5" ht="12.75">
      <c r="A41" s="3"/>
      <c r="B41" s="3"/>
      <c r="C41" s="3"/>
      <c r="D41" s="4"/>
      <c r="E41" s="1"/>
    </row>
    <row r="42" spans="1:5" ht="12.75">
      <c r="A42" s="3"/>
      <c r="B42" s="4"/>
      <c r="C42" s="4"/>
      <c r="D42" s="4"/>
      <c r="E42" s="1"/>
    </row>
    <row r="43" spans="1:5" ht="12.75">
      <c r="A43" s="3"/>
      <c r="B43" s="3"/>
      <c r="C43" s="3"/>
      <c r="D43" s="4"/>
      <c r="E43" s="1"/>
    </row>
    <row r="44" spans="1:5" ht="12.75">
      <c r="A44" s="3"/>
      <c r="B44" s="4"/>
      <c r="C44" s="4"/>
      <c r="D44" s="4"/>
      <c r="E44" s="1"/>
    </row>
    <row r="45" spans="1:5" ht="12.75">
      <c r="A45" s="3"/>
      <c r="B45" s="3"/>
      <c r="C45" s="3"/>
      <c r="D45" s="4"/>
      <c r="E45" s="1"/>
    </row>
  </sheetData>
  <mergeCells count="3">
    <mergeCell ref="C9:D9"/>
    <mergeCell ref="B9:B10"/>
    <mergeCell ref="A9:A10"/>
  </mergeCells>
  <printOptions/>
  <pageMargins left="0.75" right="0.75" top="1" bottom="1" header="0.5" footer="0.5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Marlena</cp:lastModifiedBy>
  <cp:lastPrinted>2005-03-30T11:15:21Z</cp:lastPrinted>
  <dcterms:created xsi:type="dcterms:W3CDTF">1997-02-26T13:46:56Z</dcterms:created>
  <dcterms:modified xsi:type="dcterms:W3CDTF">2005-03-30T11:15:23Z</dcterms:modified>
  <cp:category/>
  <cp:version/>
  <cp:contentType/>
  <cp:contentStatus/>
</cp:coreProperties>
</file>